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19320" windowHeight="15480"/>
  </bookViews>
  <sheets>
    <sheet name="Folha1" sheetId="1" r:id="rId1"/>
  </sheets>
  <definedNames>
    <definedName name="_xlnm.Print_Area" localSheetId="0">Folha1!$A$2:$I$46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" l="1"/>
  <c r="O24" i="1"/>
  <c r="O25" i="1"/>
  <c r="O26" i="1"/>
  <c r="O22" i="1"/>
  <c r="O28" i="1"/>
  <c r="O29" i="1"/>
  <c r="O27" i="1"/>
  <c r="O31" i="1"/>
  <c r="O32" i="1"/>
  <c r="O33" i="1"/>
  <c r="O30" i="1"/>
  <c r="O35" i="1"/>
  <c r="O36" i="1"/>
  <c r="O34" i="1"/>
  <c r="H34" i="1"/>
  <c r="H30" i="1"/>
  <c r="H22" i="1"/>
  <c r="H27" i="1"/>
  <c r="H38" i="1"/>
</calcChain>
</file>

<file path=xl/sharedStrings.xml><?xml version="1.0" encoding="utf-8"?>
<sst xmlns="http://schemas.openxmlformats.org/spreadsheetml/2006/main" count="47" uniqueCount="45">
  <si>
    <t>Avaliação de Desempenho</t>
  </si>
  <si>
    <t>Estágio:</t>
  </si>
  <si>
    <t>Medicina Geral e Familiar 1</t>
  </si>
  <si>
    <t>Medicina Geral e Familiar 2 - ano 1</t>
  </si>
  <si>
    <t>Início:</t>
  </si>
  <si>
    <t>Fim:</t>
  </si>
  <si>
    <t>Medicina Geral e Familiar 2 - ano 2</t>
  </si>
  <si>
    <t>Medicina Geral e Familiar 3</t>
  </si>
  <si>
    <t>Interno:</t>
  </si>
  <si>
    <t>Orientador:</t>
  </si>
  <si>
    <t>ACES:</t>
  </si>
  <si>
    <t>Unidade funcional:</t>
  </si>
  <si>
    <t>De acordo com o programa de formação, a avaliação de desempenho deve ter em conta as avaliações parcelares dos responsáveis pelas formações complementares e formações curtas e os pareceres dos outros profissionais da unidade de saúde de colocação com quem o médico interno contacta.</t>
  </si>
  <si>
    <t>Parâmetros</t>
  </si>
  <si>
    <t>Ponderação</t>
  </si>
  <si>
    <t>Cotação / Níveis</t>
  </si>
  <si>
    <t>A</t>
  </si>
  <si>
    <t>Capacidade de execução técnica</t>
  </si>
  <si>
    <t>B</t>
  </si>
  <si>
    <t>Comunicação e aptidoes de consulta</t>
  </si>
  <si>
    <t>C</t>
  </si>
  <si>
    <t>D</t>
  </si>
  <si>
    <t>Decisão terapêutica e gestão de problemas</t>
  </si>
  <si>
    <t>E</t>
  </si>
  <si>
    <t>Gestão da prática clínica</t>
  </si>
  <si>
    <t>Interesse pela valorização profissional</t>
  </si>
  <si>
    <t>Capacidade crítica</t>
  </si>
  <si>
    <t>Atitude de aprendizagem</t>
  </si>
  <si>
    <t>Responsabilidade profissional</t>
  </si>
  <si>
    <t>Cumprimento das tarefas curriculares</t>
  </si>
  <si>
    <t>Respeito pelos princípios éticos e deontológicos</t>
  </si>
  <si>
    <t>Relações humanas no trabalho</t>
  </si>
  <si>
    <t>Relação com os utentes</t>
  </si>
  <si>
    <t>Relação com outros profissionais de saúde</t>
  </si>
  <si>
    <t>Classificação de desempenho:</t>
  </si>
  <si>
    <t>Orientador</t>
  </si>
  <si>
    <t>Assinatura:</t>
  </si>
  <si>
    <t>Cédula profissional:</t>
  </si>
  <si>
    <t>Data:</t>
  </si>
  <si>
    <t>Interno</t>
  </si>
  <si>
    <t>Tomei conhecimento.</t>
  </si>
  <si>
    <t>Preencha este documento no computador, imprima, assine e dê ao(à) interno(a) para assinar. Faça uma cópia para o seu arquivo pessoal e outra para o(a) interno(a). Entregue o original na Direcção de Internato Médico.</t>
  </si>
  <si>
    <t>Avaliação diagnóstica abrangente</t>
  </si>
  <si>
    <t>Responsabilidade e segurança no trabalho</t>
  </si>
  <si>
    <t>Internato Médico de Medicina Geral e Familiar do Alentejo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</si>
</sst>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rgb="FF5E4B04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top" wrapText="1"/>
    </xf>
    <xf numFmtId="2" fontId="0" fillId="0" borderId="0" xfId="0" applyNumberFormat="1" applyFont="1"/>
    <xf numFmtId="0" fontId="3" fillId="0" borderId="0" xfId="0" applyFont="1"/>
    <xf numFmtId="0" fontId="0" fillId="0" borderId="16" xfId="0" applyFont="1" applyBorder="1"/>
    <xf numFmtId="0" fontId="0" fillId="0" borderId="0" xfId="0" applyFont="1" applyAlignment="1"/>
    <xf numFmtId="0" fontId="0" fillId="0" borderId="13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 applyAlignment="1">
      <alignment horizontal="left"/>
    </xf>
    <xf numFmtId="0" fontId="6" fillId="0" borderId="0" xfId="0" applyFont="1" applyAlignment="1"/>
    <xf numFmtId="0" fontId="6" fillId="0" borderId="12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3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0" fillId="0" borderId="18" xfId="0" applyFont="1" applyBorder="1" applyAlignment="1">
      <alignment horizontal="center"/>
    </xf>
    <xf numFmtId="0" fontId="5" fillId="0" borderId="17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2" fontId="3" fillId="0" borderId="13" xfId="0" applyNumberFormat="1" applyFont="1" applyBorder="1" applyAlignment="1">
      <alignment horizontal="center"/>
    </xf>
    <xf numFmtId="0" fontId="5" fillId="0" borderId="19" xfId="0" applyFont="1" applyBorder="1"/>
    <xf numFmtId="0" fontId="0" fillId="0" borderId="23" xfId="0" applyFont="1" applyBorder="1" applyAlignment="1">
      <alignment horizontal="center"/>
    </xf>
    <xf numFmtId="0" fontId="5" fillId="0" borderId="22" xfId="0" applyFont="1" applyBorder="1"/>
    <xf numFmtId="0" fontId="6" fillId="0" borderId="20" xfId="0" applyFont="1" applyBorder="1" applyAlignment="1">
      <alignment horizontal="left"/>
    </xf>
    <xf numFmtId="0" fontId="6" fillId="0" borderId="21" xfId="0" applyFont="1" applyBorder="1"/>
    <xf numFmtId="0" fontId="6" fillId="0" borderId="22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6" xfId="0" applyFont="1" applyBorder="1"/>
    <xf numFmtId="0" fontId="6" fillId="0" borderId="17" xfId="0" applyFont="1" applyBorder="1"/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0" fontId="8" fillId="0" borderId="0" xfId="0" applyFont="1" applyAlignment="1">
      <alignment horizontal="center" vertical="center"/>
    </xf>
    <xf numFmtId="0" fontId="5" fillId="0" borderId="24" xfId="0" applyFont="1" applyBorder="1"/>
  </cellXfs>
  <cellStyles count="1">
    <cellStyle name="Normal" xfId="0" builtinId="0"/>
  </cellStyles>
  <dxfs count="13"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</dxfs>
  <tableStyles count="0" defaultTableStyle="TableStyleMedium9" defaultPivotStyle="PivotStyleLight16"/>
  <colors>
    <mruColors>
      <color rgb="FF5E4B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0"/>
  <sheetViews>
    <sheetView showGridLines="0" tabSelected="1" zoomScaleNormal="100" workbookViewId="0">
      <selection activeCell="A3" sqref="A3:I3"/>
    </sheetView>
  </sheetViews>
  <sheetFormatPr defaultColWidth="14.42578125" defaultRowHeight="15" customHeight="1" x14ac:dyDescent="0.25"/>
  <cols>
    <col min="1" max="1" width="10.7109375" customWidth="1"/>
    <col min="2" max="2" width="8.7109375" customWidth="1"/>
    <col min="3" max="3" width="10.42578125" customWidth="1"/>
    <col min="4" max="26" width="8.7109375" customWidth="1"/>
  </cols>
  <sheetData>
    <row r="3" spans="1:11" s="11" customFormat="1" ht="15" customHeight="1" x14ac:dyDescent="0.25">
      <c r="A3" s="54" t="s">
        <v>44</v>
      </c>
      <c r="B3" s="54"/>
      <c r="C3" s="54"/>
      <c r="D3" s="54"/>
      <c r="E3" s="54"/>
      <c r="F3" s="54"/>
      <c r="G3" s="54"/>
      <c r="H3" s="54"/>
      <c r="I3" s="54"/>
    </row>
    <row r="5" spans="1:11" ht="21" x14ac:dyDescent="0.35">
      <c r="A5" s="46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7.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11" ht="18.75" x14ac:dyDescent="0.3">
      <c r="A7" s="48" t="s">
        <v>1</v>
      </c>
      <c r="B7" s="25"/>
      <c r="C7" s="47"/>
      <c r="D7" s="25"/>
      <c r="E7" s="25"/>
      <c r="F7" s="25"/>
      <c r="G7" s="25"/>
      <c r="H7" s="25"/>
      <c r="I7" s="25"/>
      <c r="K7" t="s">
        <v>2</v>
      </c>
    </row>
    <row r="8" spans="1:11" ht="15" customHeight="1" x14ac:dyDescent="0.3">
      <c r="A8" s="2"/>
      <c r="B8" s="2"/>
      <c r="C8" s="3"/>
      <c r="D8" s="3"/>
      <c r="E8" s="3"/>
      <c r="F8" s="3"/>
      <c r="G8" s="3"/>
      <c r="H8" s="3"/>
      <c r="I8" s="3"/>
      <c r="K8" t="s">
        <v>3</v>
      </c>
    </row>
    <row r="9" spans="1:11" x14ac:dyDescent="0.25">
      <c r="A9" s="4"/>
      <c r="B9" s="4"/>
      <c r="C9" s="4"/>
      <c r="D9" s="5" t="s">
        <v>4</v>
      </c>
      <c r="E9" s="34"/>
      <c r="F9" s="25"/>
      <c r="G9" s="5" t="s">
        <v>5</v>
      </c>
      <c r="H9" s="34"/>
      <c r="I9" s="25"/>
      <c r="K9" t="s">
        <v>6</v>
      </c>
    </row>
    <row r="10" spans="1:11" ht="11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K10" t="s">
        <v>7</v>
      </c>
    </row>
    <row r="11" spans="1:11" x14ac:dyDescent="0.25">
      <c r="A11" s="26" t="s">
        <v>8</v>
      </c>
      <c r="B11" s="25"/>
      <c r="C11" s="24"/>
      <c r="D11" s="25"/>
      <c r="E11" s="25"/>
      <c r="F11" s="25"/>
      <c r="G11" s="25"/>
      <c r="H11" s="25"/>
      <c r="I11" s="25"/>
    </row>
    <row r="12" spans="1:11" ht="11.25" customHeight="1" x14ac:dyDescent="0.25">
      <c r="A12" s="6"/>
      <c r="B12" s="6"/>
      <c r="C12" s="4"/>
      <c r="D12" s="4"/>
      <c r="E12" s="4"/>
      <c r="F12" s="4"/>
      <c r="G12" s="4"/>
      <c r="H12" s="4"/>
      <c r="I12" s="4"/>
    </row>
    <row r="13" spans="1:11" x14ac:dyDescent="0.25">
      <c r="A13" s="26" t="s">
        <v>9</v>
      </c>
      <c r="B13" s="25"/>
      <c r="C13" s="24"/>
      <c r="D13" s="25"/>
      <c r="E13" s="25"/>
      <c r="F13" s="25"/>
      <c r="G13" s="25"/>
      <c r="H13" s="25"/>
      <c r="I13" s="25"/>
    </row>
    <row r="14" spans="1:11" ht="11.25" customHeight="1" x14ac:dyDescent="0.25">
      <c r="A14" s="6"/>
      <c r="B14" s="6"/>
      <c r="C14" s="4"/>
      <c r="D14" s="4"/>
      <c r="E14" s="4"/>
      <c r="F14" s="4"/>
      <c r="G14" s="4"/>
      <c r="H14" s="4"/>
      <c r="I14" s="4"/>
    </row>
    <row r="15" spans="1:11" x14ac:dyDescent="0.25">
      <c r="A15" s="26" t="s">
        <v>10</v>
      </c>
      <c r="B15" s="25"/>
      <c r="C15" s="24"/>
      <c r="D15" s="25"/>
      <c r="E15" s="25"/>
      <c r="F15" s="25"/>
      <c r="G15" s="25"/>
      <c r="H15" s="25"/>
      <c r="I15" s="25"/>
    </row>
    <row r="16" spans="1:11" ht="11.25" customHeight="1" x14ac:dyDescent="0.25">
      <c r="A16" s="6"/>
      <c r="B16" s="6"/>
      <c r="C16" s="4"/>
      <c r="D16" s="4"/>
      <c r="E16" s="4"/>
      <c r="F16" s="4"/>
      <c r="G16" s="4"/>
      <c r="H16" s="4"/>
      <c r="I16" s="4"/>
    </row>
    <row r="17" spans="1:15" x14ac:dyDescent="0.25">
      <c r="A17" s="26" t="s">
        <v>11</v>
      </c>
      <c r="B17" s="25"/>
      <c r="C17" s="24"/>
      <c r="D17" s="25"/>
      <c r="E17" s="25"/>
      <c r="F17" s="25"/>
      <c r="G17" s="25"/>
      <c r="H17" s="25"/>
      <c r="I17" s="25"/>
    </row>
    <row r="18" spans="1:15" x14ac:dyDescent="0.25">
      <c r="A18" s="6"/>
      <c r="B18" s="6"/>
      <c r="C18" s="4"/>
      <c r="D18" s="4"/>
      <c r="E18" s="4"/>
      <c r="F18" s="4"/>
      <c r="G18" s="4"/>
      <c r="H18" s="4"/>
      <c r="I18" s="4"/>
    </row>
    <row r="19" spans="1:15" ht="39" customHeight="1" x14ac:dyDescent="0.25">
      <c r="A19" s="33" t="s">
        <v>12</v>
      </c>
      <c r="B19" s="25"/>
      <c r="C19" s="25"/>
      <c r="D19" s="25"/>
      <c r="E19" s="25"/>
      <c r="F19" s="25"/>
      <c r="G19" s="25"/>
      <c r="H19" s="25"/>
      <c r="I19" s="25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15" ht="15.75" customHeight="1" x14ac:dyDescent="0.25">
      <c r="A21" s="30" t="s">
        <v>13</v>
      </c>
      <c r="B21" s="31"/>
      <c r="C21" s="31"/>
      <c r="D21" s="31"/>
      <c r="E21" s="32"/>
      <c r="F21" s="52" t="s">
        <v>14</v>
      </c>
      <c r="G21" s="32"/>
      <c r="H21" s="52" t="s">
        <v>15</v>
      </c>
      <c r="I21" s="53"/>
      <c r="K21" t="s">
        <v>16</v>
      </c>
    </row>
    <row r="22" spans="1:15" ht="15.75" customHeight="1" x14ac:dyDescent="0.25">
      <c r="A22" s="27" t="s">
        <v>17</v>
      </c>
      <c r="B22" s="28"/>
      <c r="C22" s="28"/>
      <c r="D22" s="28"/>
      <c r="E22" s="29"/>
      <c r="F22" s="19">
        <v>4</v>
      </c>
      <c r="G22" s="20"/>
      <c r="H22" s="17">
        <f>O22</f>
        <v>0</v>
      </c>
      <c r="I22" s="18"/>
      <c r="K22" t="s">
        <v>18</v>
      </c>
      <c r="O22" s="8">
        <f>SUM(O23:O26)</f>
        <v>0</v>
      </c>
    </row>
    <row r="23" spans="1:15" ht="15" customHeight="1" x14ac:dyDescent="0.25">
      <c r="A23" s="14" t="s">
        <v>19</v>
      </c>
      <c r="B23" s="15"/>
      <c r="C23" s="15"/>
      <c r="D23" s="15"/>
      <c r="E23" s="16"/>
      <c r="F23" s="12">
        <v>1</v>
      </c>
      <c r="G23" s="13"/>
      <c r="H23" s="12"/>
      <c r="I23" s="21"/>
      <c r="K23" t="s">
        <v>20</v>
      </c>
      <c r="O23" s="8">
        <f t="shared" ref="O23:O26" si="0">IF(H23="A",1,IF(H23="B",0.75,IF(H23="C",0.5,IF(H23="D",0.25,0))))</f>
        <v>0</v>
      </c>
    </row>
    <row r="24" spans="1:15" ht="15" customHeight="1" x14ac:dyDescent="0.25">
      <c r="A24" s="14" t="s">
        <v>42</v>
      </c>
      <c r="B24" s="15"/>
      <c r="C24" s="15"/>
      <c r="D24" s="15"/>
      <c r="E24" s="16"/>
      <c r="F24" s="12">
        <v>1</v>
      </c>
      <c r="G24" s="13"/>
      <c r="H24" s="12"/>
      <c r="I24" s="21"/>
      <c r="K24" t="s">
        <v>21</v>
      </c>
      <c r="O24" s="8">
        <f t="shared" si="0"/>
        <v>0</v>
      </c>
    </row>
    <row r="25" spans="1:15" ht="15" customHeight="1" x14ac:dyDescent="0.25">
      <c r="A25" s="14" t="s">
        <v>22</v>
      </c>
      <c r="B25" s="15"/>
      <c r="C25" s="15"/>
      <c r="D25" s="15"/>
      <c r="E25" s="16"/>
      <c r="F25" s="12">
        <v>1</v>
      </c>
      <c r="G25" s="13"/>
      <c r="H25" s="12"/>
      <c r="I25" s="21"/>
      <c r="K25" t="s">
        <v>23</v>
      </c>
      <c r="O25" s="8">
        <f t="shared" si="0"/>
        <v>0</v>
      </c>
    </row>
    <row r="26" spans="1:15" ht="15" customHeight="1" x14ac:dyDescent="0.25">
      <c r="A26" s="49" t="s">
        <v>24</v>
      </c>
      <c r="B26" s="50"/>
      <c r="C26" s="50"/>
      <c r="D26" s="50"/>
      <c r="E26" s="51"/>
      <c r="F26" s="22">
        <v>1</v>
      </c>
      <c r="G26" s="23"/>
      <c r="H26" s="22"/>
      <c r="I26" s="39"/>
      <c r="O26" s="8">
        <f t="shared" si="0"/>
        <v>0</v>
      </c>
    </row>
    <row r="27" spans="1:15" ht="15.75" customHeight="1" x14ac:dyDescent="0.25">
      <c r="A27" s="37" t="s">
        <v>25</v>
      </c>
      <c r="B27" s="15"/>
      <c r="C27" s="15"/>
      <c r="D27" s="15"/>
      <c r="E27" s="16"/>
      <c r="F27" s="36">
        <v>2</v>
      </c>
      <c r="G27" s="13"/>
      <c r="H27" s="38">
        <f>O27</f>
        <v>0</v>
      </c>
      <c r="I27" s="21"/>
      <c r="O27" s="8">
        <f>SUM(O28:O29)</f>
        <v>0</v>
      </c>
    </row>
    <row r="28" spans="1:15" ht="15" customHeight="1" x14ac:dyDescent="0.25">
      <c r="A28" s="14" t="s">
        <v>26</v>
      </c>
      <c r="B28" s="15"/>
      <c r="C28" s="15"/>
      <c r="D28" s="15"/>
      <c r="E28" s="16"/>
      <c r="F28" s="12">
        <v>1</v>
      </c>
      <c r="G28" s="13"/>
      <c r="H28" s="12"/>
      <c r="I28" s="21"/>
      <c r="O28" s="8">
        <f t="shared" ref="O28:O29" si="1">IF(H28="A",1,IF(H28="B",0.75,IF(H28="C",0.5,IF(H28="D",0.25,0))))</f>
        <v>0</v>
      </c>
    </row>
    <row r="29" spans="1:15" ht="15" customHeight="1" x14ac:dyDescent="0.25">
      <c r="A29" s="14" t="s">
        <v>27</v>
      </c>
      <c r="B29" s="15"/>
      <c r="C29" s="15"/>
      <c r="D29" s="15"/>
      <c r="E29" s="16"/>
      <c r="F29" s="12">
        <v>1</v>
      </c>
      <c r="G29" s="13"/>
      <c r="H29" s="12"/>
      <c r="I29" s="21"/>
      <c r="O29" s="8">
        <f t="shared" si="1"/>
        <v>0</v>
      </c>
    </row>
    <row r="30" spans="1:15" ht="15.75" customHeight="1" x14ac:dyDescent="0.25">
      <c r="A30" s="27" t="s">
        <v>28</v>
      </c>
      <c r="B30" s="28"/>
      <c r="C30" s="28"/>
      <c r="D30" s="28"/>
      <c r="E30" s="29"/>
      <c r="F30" s="19">
        <v>3</v>
      </c>
      <c r="G30" s="20"/>
      <c r="H30" s="17">
        <f>O30</f>
        <v>0</v>
      </c>
      <c r="I30" s="18"/>
      <c r="O30" s="8">
        <f>SUM(O31:O33)</f>
        <v>0</v>
      </c>
    </row>
    <row r="31" spans="1:15" ht="15" customHeight="1" x14ac:dyDescent="0.25">
      <c r="A31" s="14" t="s">
        <v>29</v>
      </c>
      <c r="B31" s="15"/>
      <c r="C31" s="15"/>
      <c r="D31" s="15"/>
      <c r="E31" s="16"/>
      <c r="F31" s="12">
        <v>1</v>
      </c>
      <c r="G31" s="13"/>
      <c r="H31" s="12"/>
      <c r="I31" s="21"/>
      <c r="O31" s="8">
        <f t="shared" ref="O31:O33" si="2">IF(H31="A",1,IF(H31="B",0.75,IF(H31="C",0.5,IF(H31="D",0.25,0))))</f>
        <v>0</v>
      </c>
    </row>
    <row r="32" spans="1:15" ht="15" customHeight="1" x14ac:dyDescent="0.25">
      <c r="A32" s="14" t="s">
        <v>43</v>
      </c>
      <c r="B32" s="15"/>
      <c r="C32" s="15"/>
      <c r="D32" s="15"/>
      <c r="E32" s="16"/>
      <c r="F32" s="12">
        <v>1</v>
      </c>
      <c r="G32" s="13"/>
      <c r="H32" s="12"/>
      <c r="I32" s="21"/>
      <c r="O32" s="8">
        <f t="shared" si="2"/>
        <v>0</v>
      </c>
    </row>
    <row r="33" spans="1:15" ht="15" customHeight="1" x14ac:dyDescent="0.25">
      <c r="A33" s="49" t="s">
        <v>30</v>
      </c>
      <c r="B33" s="50"/>
      <c r="C33" s="50"/>
      <c r="D33" s="50"/>
      <c r="E33" s="51"/>
      <c r="F33" s="22">
        <v>1</v>
      </c>
      <c r="G33" s="23"/>
      <c r="H33" s="22"/>
      <c r="I33" s="39"/>
      <c r="O33" s="8">
        <f t="shared" si="2"/>
        <v>0</v>
      </c>
    </row>
    <row r="34" spans="1:15" ht="15.75" customHeight="1" x14ac:dyDescent="0.25">
      <c r="A34" s="37" t="s">
        <v>31</v>
      </c>
      <c r="B34" s="15"/>
      <c r="C34" s="15"/>
      <c r="D34" s="15"/>
      <c r="E34" s="16"/>
      <c r="F34" s="36">
        <v>1</v>
      </c>
      <c r="G34" s="13"/>
      <c r="H34" s="38">
        <f>O34</f>
        <v>0</v>
      </c>
      <c r="I34" s="21"/>
      <c r="O34" s="8">
        <f>ROUND(SUM(O35:O36)/2,2)</f>
        <v>0</v>
      </c>
    </row>
    <row r="35" spans="1:15" ht="15.75" customHeight="1" x14ac:dyDescent="0.25">
      <c r="A35" s="14" t="s">
        <v>32</v>
      </c>
      <c r="B35" s="15"/>
      <c r="C35" s="15"/>
      <c r="D35" s="15"/>
      <c r="E35" s="16"/>
      <c r="F35" s="12">
        <v>0.5</v>
      </c>
      <c r="G35" s="13"/>
      <c r="H35" s="12"/>
      <c r="I35" s="21"/>
      <c r="O35" s="8">
        <f t="shared" ref="O35:O36" si="3">IF(H35="A",1,IF(H35="B",0.75,IF(H35="C",0.5,IF(H35="D",0.25,0))))</f>
        <v>0</v>
      </c>
    </row>
    <row r="36" spans="1:15" ht="15.75" customHeight="1" x14ac:dyDescent="0.25">
      <c r="A36" s="42" t="s">
        <v>33</v>
      </c>
      <c r="B36" s="43"/>
      <c r="C36" s="43"/>
      <c r="D36" s="43"/>
      <c r="E36" s="44"/>
      <c r="F36" s="40">
        <v>0.5</v>
      </c>
      <c r="G36" s="41"/>
      <c r="H36" s="40"/>
      <c r="I36" s="55"/>
      <c r="O36" s="8">
        <f t="shared" si="3"/>
        <v>0</v>
      </c>
    </row>
    <row r="37" spans="1:15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15" ht="15.75" customHeight="1" x14ac:dyDescent="0.25">
      <c r="A38" s="26" t="s">
        <v>34</v>
      </c>
      <c r="B38" s="25"/>
      <c r="C38" s="25"/>
      <c r="D38" s="25"/>
      <c r="E38" s="25"/>
      <c r="F38" s="25"/>
      <c r="G38" s="25"/>
      <c r="H38" s="35">
        <f>ROUND(SUM(H22,H27,H30,H34)*2,2)</f>
        <v>0</v>
      </c>
      <c r="I38" s="25"/>
    </row>
    <row r="39" spans="1:15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15" ht="15.75" customHeight="1" x14ac:dyDescent="0.25">
      <c r="A40" s="9" t="s">
        <v>35</v>
      </c>
      <c r="B40" s="4"/>
      <c r="C40" s="4"/>
      <c r="D40" s="4"/>
      <c r="E40" s="4"/>
      <c r="F40" s="4"/>
      <c r="G40" s="4"/>
      <c r="H40" s="4"/>
      <c r="I40" s="4"/>
    </row>
    <row r="41" spans="1:15" ht="15.75" customHeight="1" x14ac:dyDescent="0.25">
      <c r="A41" s="4" t="s">
        <v>36</v>
      </c>
      <c r="B41" s="10"/>
      <c r="C41" s="10"/>
      <c r="D41" s="45" t="s">
        <v>37</v>
      </c>
      <c r="E41" s="25"/>
      <c r="F41" s="3"/>
      <c r="G41" s="6" t="s">
        <v>38</v>
      </c>
      <c r="H41" s="34"/>
      <c r="I41" s="25"/>
    </row>
    <row r="42" spans="1:15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15" ht="15.75" customHeight="1" x14ac:dyDescent="0.25">
      <c r="A43" s="9" t="s">
        <v>39</v>
      </c>
      <c r="B43" s="4"/>
      <c r="C43" s="4"/>
      <c r="D43" s="4"/>
      <c r="E43" s="4"/>
      <c r="F43" s="4"/>
      <c r="G43" s="4"/>
      <c r="H43" s="4"/>
      <c r="I43" s="4"/>
    </row>
    <row r="44" spans="1:15" ht="15.75" customHeight="1" x14ac:dyDescent="0.25">
      <c r="A44" s="4" t="s">
        <v>40</v>
      </c>
      <c r="B44" s="4"/>
      <c r="C44" s="4" t="s">
        <v>36</v>
      </c>
      <c r="D44" s="10"/>
      <c r="E44" s="10"/>
      <c r="F44" s="10"/>
      <c r="G44" s="6" t="s">
        <v>38</v>
      </c>
      <c r="H44" s="10"/>
      <c r="I44" s="10"/>
    </row>
    <row r="45" spans="1:15" ht="15.75" customHeight="1" x14ac:dyDescent="0.25"/>
    <row r="46" spans="1:15" ht="37.5" customHeight="1" x14ac:dyDescent="0.25">
      <c r="A46" s="33" t="s">
        <v>41</v>
      </c>
      <c r="B46" s="25"/>
      <c r="C46" s="25"/>
      <c r="D46" s="25"/>
      <c r="E46" s="25"/>
      <c r="F46" s="25"/>
      <c r="G46" s="25"/>
      <c r="H46" s="25"/>
      <c r="I46" s="25"/>
    </row>
    <row r="47" spans="1:15" ht="15.75" customHeight="1" x14ac:dyDescent="0.25"/>
    <row r="48" spans="1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8">
    <mergeCell ref="H32:I32"/>
    <mergeCell ref="H31:I31"/>
    <mergeCell ref="F32:G32"/>
    <mergeCell ref="A3:I3"/>
    <mergeCell ref="H36:I36"/>
    <mergeCell ref="F35:G35"/>
    <mergeCell ref="A25:E25"/>
    <mergeCell ref="H26:I26"/>
    <mergeCell ref="H25:I25"/>
    <mergeCell ref="H24:I24"/>
    <mergeCell ref="C13:I13"/>
    <mergeCell ref="A13:B13"/>
    <mergeCell ref="F21:G21"/>
    <mergeCell ref="F22:G22"/>
    <mergeCell ref="A23:E23"/>
    <mergeCell ref="A17:B17"/>
    <mergeCell ref="D41:E41"/>
    <mergeCell ref="A5:I5"/>
    <mergeCell ref="C7:I7"/>
    <mergeCell ref="A7:B7"/>
    <mergeCell ref="A34:E34"/>
    <mergeCell ref="A33:E33"/>
    <mergeCell ref="C11:I11"/>
    <mergeCell ref="A11:B11"/>
    <mergeCell ref="E9:F9"/>
    <mergeCell ref="A19:I19"/>
    <mergeCell ref="H9:I9"/>
    <mergeCell ref="H21:I21"/>
    <mergeCell ref="A26:E26"/>
    <mergeCell ref="F28:G28"/>
    <mergeCell ref="A30:E30"/>
    <mergeCell ref="F29:G29"/>
    <mergeCell ref="A46:I46"/>
    <mergeCell ref="H41:I41"/>
    <mergeCell ref="H38:I38"/>
    <mergeCell ref="H35:I35"/>
    <mergeCell ref="F27:G27"/>
    <mergeCell ref="A27:E27"/>
    <mergeCell ref="H27:I27"/>
    <mergeCell ref="F34:G34"/>
    <mergeCell ref="F33:G33"/>
    <mergeCell ref="H33:I33"/>
    <mergeCell ref="H34:I34"/>
    <mergeCell ref="A38:G38"/>
    <mergeCell ref="F36:G36"/>
    <mergeCell ref="A36:E36"/>
    <mergeCell ref="A35:E35"/>
    <mergeCell ref="A32:E32"/>
    <mergeCell ref="C17:I17"/>
    <mergeCell ref="A15:B15"/>
    <mergeCell ref="C15:I15"/>
    <mergeCell ref="A22:E22"/>
    <mergeCell ref="A21:E21"/>
    <mergeCell ref="F31:G31"/>
    <mergeCell ref="A31:E31"/>
    <mergeCell ref="H22:I22"/>
    <mergeCell ref="H30:I30"/>
    <mergeCell ref="F30:G30"/>
    <mergeCell ref="A29:E29"/>
    <mergeCell ref="A28:E28"/>
    <mergeCell ref="H29:I29"/>
    <mergeCell ref="H28:I28"/>
    <mergeCell ref="A24:E24"/>
    <mergeCell ref="F24:G24"/>
    <mergeCell ref="F23:G23"/>
    <mergeCell ref="F25:G25"/>
    <mergeCell ref="F26:G26"/>
    <mergeCell ref="H23:I23"/>
  </mergeCells>
  <conditionalFormatting sqref="E9:F9">
    <cfRule type="containsBlanks" dxfId="12" priority="1">
      <formula>LEN(TRIM(E9))=0</formula>
    </cfRule>
  </conditionalFormatting>
  <conditionalFormatting sqref="H9:I9">
    <cfRule type="containsBlanks" dxfId="11" priority="2">
      <formula>LEN(TRIM(H9))=0</formula>
    </cfRule>
  </conditionalFormatting>
  <conditionalFormatting sqref="C11:I11">
    <cfRule type="containsBlanks" dxfId="10" priority="3">
      <formula>LEN(TRIM(C11))=0</formula>
    </cfRule>
  </conditionalFormatting>
  <conditionalFormatting sqref="C13:I13">
    <cfRule type="containsBlanks" dxfId="9" priority="4">
      <formula>LEN(TRIM(C13))=0</formula>
    </cfRule>
  </conditionalFormatting>
  <conditionalFormatting sqref="C15:I15">
    <cfRule type="containsBlanks" dxfId="8" priority="5">
      <formula>LEN(TRIM(C15))=0</formula>
    </cfRule>
  </conditionalFormatting>
  <conditionalFormatting sqref="C17:I17">
    <cfRule type="containsBlanks" dxfId="7" priority="6">
      <formula>LEN(TRIM(C17))=0</formula>
    </cfRule>
  </conditionalFormatting>
  <conditionalFormatting sqref="F41">
    <cfRule type="containsBlanks" dxfId="6" priority="7">
      <formula>LEN(TRIM(F41))=0</formula>
    </cfRule>
  </conditionalFormatting>
  <conditionalFormatting sqref="H41:I41">
    <cfRule type="containsBlanks" dxfId="5" priority="8">
      <formula>LEN(TRIM(H41))=0</formula>
    </cfRule>
  </conditionalFormatting>
  <conditionalFormatting sqref="H35:I36">
    <cfRule type="containsBlanks" dxfId="4" priority="9">
      <formula>LEN(TRIM(H35))=0</formula>
    </cfRule>
  </conditionalFormatting>
  <conditionalFormatting sqref="H23:I26">
    <cfRule type="containsBlanks" dxfId="3" priority="10">
      <formula>LEN(TRIM(H23))=0</formula>
    </cfRule>
  </conditionalFormatting>
  <conditionalFormatting sqref="H28:I29">
    <cfRule type="containsBlanks" dxfId="2" priority="11">
      <formula>LEN(TRIM(H28))=0</formula>
    </cfRule>
  </conditionalFormatting>
  <conditionalFormatting sqref="H31:I33">
    <cfRule type="containsBlanks" dxfId="1" priority="12">
      <formula>LEN(TRIM(H31))=0</formula>
    </cfRule>
  </conditionalFormatting>
  <conditionalFormatting sqref="C7:I7">
    <cfRule type="containsBlanks" dxfId="0" priority="13">
      <formula>LEN(TRIM(C7))=0</formula>
    </cfRule>
  </conditionalFormatting>
  <dataValidations count="6">
    <dataValidation type="list" allowBlank="1" showErrorMessage="1" sqref="H23:H26 H28:H29 H31:H33 H35:H36">
      <formula1>$K$21:$K$25</formula1>
    </dataValidation>
    <dataValidation type="list" allowBlank="1" showInputMessage="1" showErrorMessage="1" prompt="ACES - Escolha o ACES de colocação" sqref="C15">
      <formula1>$L$12:$L$26</formula1>
    </dataValidation>
    <dataValidation type="date" allowBlank="1" showInputMessage="1" showErrorMessage="1" prompt="Data de início do estágio - Tem de estar entre 01/01/2019 e 31/12/2029" sqref="E9 H9">
      <formula1>43466</formula1>
      <formula2>47483</formula2>
    </dataValidation>
    <dataValidation type="list" allowBlank="1" showInputMessage="1" showErrorMessage="1" prompt="Estágio frequentado - Escolha entre MGF1, MGF2 (ano 1 e ano 2) e MGF3" sqref="C7">
      <formula1>$K$7:$K$10</formula1>
    </dataValidation>
    <dataValidation type="decimal" allowBlank="1" showInputMessage="1" showErrorMessage="1" prompt="Número da cédula profissional - Tem de estar entre 10.000 e 100.000" sqref="F41">
      <formula1>10000</formula1>
      <formula2>100000</formula2>
    </dataValidation>
    <dataValidation type="date" allowBlank="1" showInputMessage="1" showErrorMessage="1" prompt="Data da avaliação - Tem de estar entre 15/12/2019 e 31/12/2029" sqref="H41">
      <formula1>43814</formula1>
      <formula2>47483</formula2>
    </dataValidation>
  </dataValidations>
  <printOptions horizontalCentered="1" verticalCentered="1"/>
  <pageMargins left="0.7" right="0.7" top="0.75" bottom="0.75" header="0" footer="0"/>
  <pageSetup paperSize="9" orientation="portrait" r:id="rId1"/>
  <headerFooter>
    <oddFooter xml:space="preserve">&amp;C&amp;K5E4B04Aprovado pelo Conselho Nacional da Ordem dos Médicos em 10.09.2019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D1CF5F6B35C45BD366737907A082D" ma:contentTypeVersion="1" ma:contentTypeDescription="Criar um novo documento." ma:contentTypeScope="" ma:versionID="57482ee6c4c9314e63dec887d46484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370C5D-3C32-4A29-9705-53E10CDAA97E}"/>
</file>

<file path=customXml/itemProps2.xml><?xml version="1.0" encoding="utf-8"?>
<ds:datastoreItem xmlns:ds="http://schemas.openxmlformats.org/officeDocument/2006/customXml" ds:itemID="{E6747C16-5768-46B2-A8B2-4F827AE4D30E}"/>
</file>

<file path=customXml/itemProps3.xml><?xml version="1.0" encoding="utf-8"?>
<ds:datastoreItem xmlns:ds="http://schemas.openxmlformats.org/officeDocument/2006/customXml" ds:itemID="{BDBBFC5F-08D2-478D-9B5B-CC13C5EE41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Isabel Santos | CIMGFLVT</dc:creator>
  <cp:lastModifiedBy>Helena Chantre</cp:lastModifiedBy>
  <cp:lastPrinted>2019-12-03T14:47:05Z</cp:lastPrinted>
  <dcterms:created xsi:type="dcterms:W3CDTF">2019-08-28T15:30:20Z</dcterms:created>
  <dcterms:modified xsi:type="dcterms:W3CDTF">2019-12-03T14:48:22Z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0x010100D70D1CF5F6B35C45BD366737907A082D</vt:lpwstr>
  </property>
</Properties>
</file>