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5480" windowHeight="9120"/>
  </bookViews>
  <sheets>
    <sheet name="Folha1" sheetId="1" r:id="rId1"/>
    <sheet name="Folha4" sheetId="4" r:id="rId2"/>
    <sheet name="Folha3" sheetId="3" r:id="rId3"/>
  </sheets>
  <definedNames>
    <definedName name="Níveis">Folha4!$A$1:$A$5</definedName>
  </definedNames>
  <calcPr calcId="125725"/>
</workbook>
</file>

<file path=xl/calcChain.xml><?xml version="1.0" encoding="utf-8"?>
<calcChain xmlns="http://schemas.openxmlformats.org/spreadsheetml/2006/main">
  <c r="I27" i="1"/>
  <c r="L17" l="1"/>
  <c r="M17" s="1"/>
  <c r="L18"/>
  <c r="M18" s="1"/>
  <c r="L19"/>
  <c r="M19" s="1"/>
  <c r="L20"/>
  <c r="M20" s="1"/>
  <c r="L21"/>
  <c r="M21" s="1"/>
  <c r="L22"/>
  <c r="M22" s="1"/>
  <c r="L23"/>
  <c r="M23" s="1"/>
  <c r="L16"/>
  <c r="M16" s="1"/>
  <c r="M24" l="1"/>
  <c r="I25" s="1"/>
</calcChain>
</file>

<file path=xl/sharedStrings.xml><?xml version="1.0" encoding="utf-8"?>
<sst xmlns="http://schemas.openxmlformats.org/spreadsheetml/2006/main" count="43" uniqueCount="43">
  <si>
    <t>Interno</t>
  </si>
  <si>
    <t>Unidade Funcional</t>
  </si>
  <si>
    <t>Orientador</t>
  </si>
  <si>
    <t>De acordo com os objectivos previstos para o estágio de Medicina Geral e Familiar 4 o interno desenvolveu múltiplas actividades e tarefas. O processo de acompanahmento realizado pelo orientador deve permitir a  emissão de juízos de valor relativos aos parâmetros abaixo indicados e explicitados no verso. Esta avaliação tem como finalidade viabilizar  a transição para a Avaliação Final, conforme previsto no Programa de Formação</t>
  </si>
  <si>
    <t>PARÂMETROS</t>
  </si>
  <si>
    <t>PONDERAÇÃO</t>
  </si>
  <si>
    <t>COTAÇÃO/NIVEIS</t>
  </si>
  <si>
    <t>CAPACIDADE DE EXECUÇÃO TÉCNICA</t>
  </si>
  <si>
    <t>Gestão global de cuidados ao paciente/utente</t>
  </si>
  <si>
    <t>Gestão de prática</t>
  </si>
  <si>
    <t>INTERESSE PELA VALORIZAÇÃO PROFISSIONAL</t>
  </si>
  <si>
    <t>Capacidade critica</t>
  </si>
  <si>
    <t>Atitude de aprendizagem</t>
  </si>
  <si>
    <t>RESPONSABILIDADE PROFISSIONAL</t>
  </si>
  <si>
    <t>Cumprimento das tarefas curriculares</t>
  </si>
  <si>
    <t>Atitude profissional</t>
  </si>
  <si>
    <t>RELAÇÕES HUMANAS NO TRABALHO</t>
  </si>
  <si>
    <t>CLASSIFICAÇÃO</t>
  </si>
  <si>
    <t>Gestão global de cuidados a uma lista de pacientes/utentes e Familias</t>
  </si>
  <si>
    <t>AVALIAÇÃO DE DESEMPENHO - ESTÁGIO de Medicina Geral e Familiar 4</t>
  </si>
  <si>
    <t>A</t>
  </si>
  <si>
    <t>B</t>
  </si>
  <si>
    <t>C</t>
  </si>
  <si>
    <t>D</t>
  </si>
  <si>
    <t>E</t>
  </si>
  <si>
    <t xml:space="preserve">Início </t>
  </si>
  <si>
    <t>Termo</t>
  </si>
  <si>
    <t>ORIENTADOR</t>
  </si>
  <si>
    <t>Assinatura ______________________________</t>
  </si>
  <si>
    <t>(Interno)</t>
  </si>
  <si>
    <t xml:space="preserve"> Instruções de preechimento   </t>
  </si>
  <si>
    <t xml:space="preserve">2.  Para classificar cada parâmetro ou subparâmetro utiliza-se uma escala de 5 </t>
  </si>
  <si>
    <t>3.  Encontram-se explicitados os critérios correspondentes aos níveis</t>
  </si>
  <si>
    <t xml:space="preserve">                               Nível A (máximo  Muito Bom) </t>
  </si>
  <si>
    <t>4.  Os niveis B e D estão implicitos e situam-se entre o seu anterior e o seguinte</t>
  </si>
  <si>
    <t>5.  A classificação de desmepenho é dada numa escala de 0 a 20, consideradas as ponderações definidas</t>
  </si>
  <si>
    <t xml:space="preserve">6.  A classificação (0 a 20) obtém-se utilizando este documento </t>
  </si>
  <si>
    <t>7.  Nas situações de classificação inferior a 10,0 valores, deverá o orientador fundamentar o plano de repetição do estágio recorrendo à análise parcelar e global das cotações/niveis atribuídos</t>
  </si>
  <si>
    <t xml:space="preserve">                               Nível C (intermédio - suficiente) </t>
  </si>
  <si>
    <t xml:space="preserve">                               Nível E (minimo - Muito Insuficiente)</t>
  </si>
  <si>
    <t>Tomei conhecimento _________________________________</t>
  </si>
  <si>
    <t>Cédula Profissional nº</t>
  </si>
  <si>
    <t>Data</t>
  </si>
</sst>
</file>

<file path=xl/styles.xml><?xml version="1.0" encoding="utf-8"?>
<styleSheet xmlns="http://schemas.openxmlformats.org/spreadsheetml/2006/main">
  <numFmts count="1">
    <numFmt numFmtId="164" formatCode="dd\-mm\-yyyy;@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3" fillId="0" borderId="0" xfId="0" applyFont="1"/>
    <xf numFmtId="0" fontId="0" fillId="0" borderId="0" xfId="0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4" xfId="0" applyFont="1" applyFill="1" applyBorder="1" applyAlignment="1"/>
    <xf numFmtId="0" fontId="2" fillId="2" borderId="8" xfId="0" applyFont="1" applyFill="1" applyBorder="1"/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5" fillId="2" borderId="0" xfId="0" applyFont="1" applyFill="1" applyAlignment="1" applyProtection="1">
      <protection locked="0"/>
    </xf>
    <xf numFmtId="0" fontId="0" fillId="3" borderId="0" xfId="0" applyFill="1"/>
    <xf numFmtId="164" fontId="0" fillId="2" borderId="0" xfId="0" applyNumberFormat="1" applyFill="1" applyProtection="1">
      <protection locked="0"/>
    </xf>
    <xf numFmtId="0" fontId="2" fillId="2" borderId="1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2" borderId="1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122794</xdr:colOff>
      <xdr:row>0</xdr:row>
      <xdr:rowOff>41277</xdr:rowOff>
    </xdr:from>
    <xdr:to>
      <xdr:col>8</xdr:col>
      <xdr:colOff>326601</xdr:colOff>
      <xdr:row>3</xdr:row>
      <xdr:rowOff>154456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794" y="41277"/>
          <a:ext cx="5598132" cy="684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44822</xdr:colOff>
      <xdr:row>0</xdr:row>
      <xdr:rowOff>78440</xdr:rowOff>
    </xdr:from>
    <xdr:ext cx="2241177" cy="414617"/>
    <xdr:sp macro="" textlink="">
      <xdr:nvSpPr>
        <xdr:cNvPr id="3" name="CaixaDeTexto 2"/>
        <xdr:cNvSpPr txBox="1"/>
      </xdr:nvSpPr>
      <xdr:spPr>
        <a:xfrm>
          <a:off x="1860175" y="78440"/>
          <a:ext cx="2241177" cy="4146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8</xdr:col>
      <xdr:colOff>67237</xdr:colOff>
      <xdr:row>0</xdr:row>
      <xdr:rowOff>156881</xdr:rowOff>
    </xdr:from>
    <xdr:to>
      <xdr:col>8</xdr:col>
      <xdr:colOff>712660</xdr:colOff>
      <xdr:row>3</xdr:row>
      <xdr:rowOff>174972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74561" y="156881"/>
          <a:ext cx="645423" cy="589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161925</xdr:rowOff>
    </xdr:from>
    <xdr:to>
      <xdr:col>8</xdr:col>
      <xdr:colOff>552439</xdr:colOff>
      <xdr:row>46</xdr:row>
      <xdr:rowOff>57149</xdr:rowOff>
    </xdr:to>
    <xdr:pic>
      <xdr:nvPicPr>
        <xdr:cNvPr id="2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42925"/>
          <a:ext cx="5429239" cy="827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M55"/>
  <sheetViews>
    <sheetView tabSelected="1" topLeftCell="A16" zoomScale="85" zoomScaleNormal="85" zoomScalePageLayoutView="90" workbookViewId="0">
      <selection activeCell="H27" sqref="H27"/>
    </sheetView>
  </sheetViews>
  <sheetFormatPr defaultRowHeight="15"/>
  <cols>
    <col min="1" max="1" width="9.140625" customWidth="1"/>
    <col min="5" max="5" width="8.140625" customWidth="1"/>
    <col min="7" max="7" width="6.85546875" customWidth="1"/>
    <col min="8" max="9" width="13.140625" customWidth="1"/>
    <col min="10" max="10" width="0.42578125" customWidth="1"/>
    <col min="12" max="13" width="0" hidden="1" customWidth="1"/>
  </cols>
  <sheetData>
    <row r="5" spans="1:13" ht="17.25">
      <c r="A5" s="45" t="s">
        <v>19</v>
      </c>
      <c r="B5" s="46"/>
      <c r="C5" s="46"/>
      <c r="D5" s="46"/>
      <c r="E5" s="46"/>
      <c r="F5" s="46"/>
      <c r="G5" s="46"/>
      <c r="H5" s="46"/>
      <c r="I5" s="46"/>
      <c r="J5" s="46"/>
    </row>
    <row r="6" spans="1:13" ht="9.75" customHeight="1"/>
    <row r="7" spans="1:13">
      <c r="B7" s="2"/>
      <c r="C7" s="2"/>
      <c r="D7" s="9" t="s">
        <v>25</v>
      </c>
      <c r="E7" s="47"/>
      <c r="F7" s="47"/>
      <c r="G7" s="8" t="s">
        <v>26</v>
      </c>
      <c r="H7" s="47"/>
      <c r="I7" s="47"/>
    </row>
    <row r="8" spans="1:13" s="1" customFormat="1">
      <c r="B8" s="2"/>
      <c r="C8" s="2"/>
      <c r="D8" s="2"/>
      <c r="F8" s="2"/>
      <c r="G8" s="2"/>
      <c r="H8" s="2"/>
      <c r="I8" s="2"/>
    </row>
    <row r="9" spans="1:13">
      <c r="A9" s="10" t="s">
        <v>0</v>
      </c>
      <c r="B9" s="47"/>
      <c r="C9" s="47"/>
      <c r="D9" s="47"/>
      <c r="E9" s="47"/>
      <c r="F9" s="47"/>
      <c r="G9" s="47"/>
      <c r="H9" s="47"/>
      <c r="I9" s="47"/>
      <c r="J9" s="4"/>
    </row>
    <row r="11" spans="1:13">
      <c r="A11" s="48" t="s">
        <v>1</v>
      </c>
      <c r="B11" s="48"/>
      <c r="C11" s="47"/>
      <c r="D11" s="47"/>
      <c r="E11" s="47"/>
      <c r="F11" s="26" t="s">
        <v>2</v>
      </c>
      <c r="G11" s="26"/>
      <c r="H11" s="47"/>
      <c r="I11" s="47"/>
      <c r="J11" s="4"/>
    </row>
    <row r="12" spans="1:13" ht="23.25" customHeight="1"/>
    <row r="13" spans="1:13" ht="50.25" customHeight="1">
      <c r="A13" s="37" t="s">
        <v>3</v>
      </c>
      <c r="B13" s="37"/>
      <c r="C13" s="37"/>
      <c r="D13" s="37"/>
      <c r="E13" s="37"/>
      <c r="F13" s="37"/>
      <c r="G13" s="37"/>
      <c r="H13" s="37"/>
      <c r="I13" s="38"/>
      <c r="J13" s="38"/>
    </row>
    <row r="14" spans="1:13" ht="15.75" thickBot="1"/>
    <row r="15" spans="1:13" ht="12.95" customHeight="1">
      <c r="A15" s="39" t="s">
        <v>4</v>
      </c>
      <c r="B15" s="40"/>
      <c r="C15" s="40"/>
      <c r="D15" s="40"/>
      <c r="E15" s="40"/>
      <c r="F15" s="40"/>
      <c r="G15" s="40"/>
      <c r="H15" s="13" t="s">
        <v>5</v>
      </c>
      <c r="I15" s="14" t="s">
        <v>6</v>
      </c>
    </row>
    <row r="16" spans="1:13" ht="24.75" customHeight="1">
      <c r="A16" s="55" t="s">
        <v>7</v>
      </c>
      <c r="B16" s="56"/>
      <c r="C16" s="56"/>
      <c r="D16" s="41" t="s">
        <v>8</v>
      </c>
      <c r="E16" s="41"/>
      <c r="F16" s="41"/>
      <c r="G16" s="41"/>
      <c r="H16" s="12">
        <v>1.5</v>
      </c>
      <c r="I16" s="18"/>
      <c r="L16">
        <f>IF(I16="A", 2,0)+IF(I16="B",1.5,0)+IF(I16="C",1,0)+IF(I16="D",0.5,0)+IF(I16="E",0,0)</f>
        <v>0</v>
      </c>
      <c r="M16">
        <f>H16*L16</f>
        <v>0</v>
      </c>
    </row>
    <row r="17" spans="1:13" ht="24.75" customHeight="1">
      <c r="A17" s="57"/>
      <c r="B17" s="56"/>
      <c r="C17" s="56"/>
      <c r="D17" s="41" t="s">
        <v>18</v>
      </c>
      <c r="E17" s="41"/>
      <c r="F17" s="41"/>
      <c r="G17" s="41"/>
      <c r="H17" s="12">
        <v>1.5</v>
      </c>
      <c r="I17" s="18"/>
      <c r="L17">
        <f t="shared" ref="L17:L23" si="0">IF(I17="A", 2,0)+IF(I17="B",1.5,0)+IF(I17="C",1,0)+IF(I17="D",0.5,0)+IF(I17="E",0,0)</f>
        <v>0</v>
      </c>
      <c r="M17">
        <f t="shared" ref="M17:M23" si="1">H17*L17</f>
        <v>0</v>
      </c>
    </row>
    <row r="18" spans="1:13" ht="15" customHeight="1">
      <c r="A18" s="57"/>
      <c r="B18" s="56"/>
      <c r="C18" s="56"/>
      <c r="D18" s="41" t="s">
        <v>9</v>
      </c>
      <c r="E18" s="41"/>
      <c r="F18" s="41"/>
      <c r="G18" s="41"/>
      <c r="H18" s="12">
        <v>1</v>
      </c>
      <c r="I18" s="18"/>
      <c r="L18">
        <f t="shared" si="0"/>
        <v>0</v>
      </c>
      <c r="M18">
        <f t="shared" si="1"/>
        <v>0</v>
      </c>
    </row>
    <row r="19" spans="1:13" ht="15" customHeight="1">
      <c r="A19" s="42" t="s">
        <v>10</v>
      </c>
      <c r="B19" s="43"/>
      <c r="C19" s="43"/>
      <c r="D19" s="41" t="s">
        <v>11</v>
      </c>
      <c r="E19" s="41"/>
      <c r="F19" s="41"/>
      <c r="G19" s="41"/>
      <c r="H19" s="12">
        <v>1</v>
      </c>
      <c r="I19" s="18"/>
      <c r="L19">
        <f t="shared" si="0"/>
        <v>0</v>
      </c>
      <c r="M19">
        <f t="shared" si="1"/>
        <v>0</v>
      </c>
    </row>
    <row r="20" spans="1:13" ht="15" customHeight="1">
      <c r="A20" s="58"/>
      <c r="B20" s="59"/>
      <c r="C20" s="59"/>
      <c r="D20" s="41" t="s">
        <v>12</v>
      </c>
      <c r="E20" s="41"/>
      <c r="F20" s="41"/>
      <c r="G20" s="41"/>
      <c r="H20" s="12">
        <v>1</v>
      </c>
      <c r="I20" s="18"/>
      <c r="L20">
        <f t="shared" si="0"/>
        <v>0</v>
      </c>
      <c r="M20">
        <f t="shared" si="1"/>
        <v>0</v>
      </c>
    </row>
    <row r="21" spans="1:13" ht="15" customHeight="1">
      <c r="A21" s="42" t="s">
        <v>13</v>
      </c>
      <c r="B21" s="43"/>
      <c r="C21" s="43"/>
      <c r="D21" s="41" t="s">
        <v>14</v>
      </c>
      <c r="E21" s="41"/>
      <c r="F21" s="41"/>
      <c r="G21" s="41"/>
      <c r="H21" s="12">
        <v>1.5</v>
      </c>
      <c r="I21" s="18"/>
      <c r="L21">
        <f t="shared" si="0"/>
        <v>0</v>
      </c>
      <c r="M21">
        <f t="shared" si="1"/>
        <v>0</v>
      </c>
    </row>
    <row r="22" spans="1:13" ht="15" customHeight="1">
      <c r="A22" s="44"/>
      <c r="B22" s="43"/>
      <c r="C22" s="43"/>
      <c r="D22" s="41" t="s">
        <v>15</v>
      </c>
      <c r="E22" s="41"/>
      <c r="F22" s="41"/>
      <c r="G22" s="41"/>
      <c r="H22" s="12">
        <v>1.5</v>
      </c>
      <c r="I22" s="18"/>
      <c r="L22">
        <f t="shared" si="0"/>
        <v>0</v>
      </c>
      <c r="M22">
        <f t="shared" si="1"/>
        <v>0</v>
      </c>
    </row>
    <row r="23" spans="1:13" ht="15" customHeight="1" thickBot="1">
      <c r="A23" s="49" t="s">
        <v>16</v>
      </c>
      <c r="B23" s="50"/>
      <c r="C23" s="50"/>
      <c r="D23" s="50"/>
      <c r="E23" s="50"/>
      <c r="F23" s="50"/>
      <c r="G23" s="51"/>
      <c r="H23" s="15">
        <v>1</v>
      </c>
      <c r="I23" s="19"/>
      <c r="L23">
        <f t="shared" si="0"/>
        <v>0</v>
      </c>
      <c r="M23">
        <f t="shared" si="1"/>
        <v>0</v>
      </c>
    </row>
    <row r="24" spans="1:13">
      <c r="M24">
        <f>SUM(M16:M23)</f>
        <v>0</v>
      </c>
    </row>
    <row r="25" spans="1:13">
      <c r="D25" s="1"/>
      <c r="E25" s="1"/>
      <c r="F25" s="52" t="s">
        <v>17</v>
      </c>
      <c r="G25" s="52"/>
      <c r="H25" s="5"/>
      <c r="I25" s="6">
        <f>M24</f>
        <v>0</v>
      </c>
    </row>
    <row r="26" spans="1:13" ht="16.5" customHeight="1">
      <c r="A26" s="53" t="s">
        <v>27</v>
      </c>
      <c r="B26" s="53"/>
      <c r="C26" s="53"/>
      <c r="D26" s="4"/>
      <c r="E26" s="4"/>
      <c r="F26" s="4"/>
      <c r="G26" s="4"/>
      <c r="I26" s="7"/>
    </row>
    <row r="27" spans="1:13" ht="19.5" customHeight="1">
      <c r="H27" s="11" t="s">
        <v>42</v>
      </c>
      <c r="I27" s="22">
        <f ca="1">TODAY()</f>
        <v>42524</v>
      </c>
    </row>
    <row r="28" spans="1:13" ht="10.5" customHeight="1">
      <c r="H28" s="11"/>
      <c r="I28" s="21"/>
    </row>
    <row r="29" spans="1:13" ht="19.5" customHeight="1">
      <c r="A29" s="53" t="s">
        <v>28</v>
      </c>
      <c r="B29" s="53"/>
      <c r="C29" s="53"/>
      <c r="D29" s="53"/>
      <c r="E29" s="54" t="s">
        <v>41</v>
      </c>
      <c r="F29" s="54"/>
      <c r="G29" s="54"/>
      <c r="H29" s="20"/>
      <c r="J29" s="7"/>
    </row>
    <row r="30" spans="1:13">
      <c r="B30" s="30"/>
      <c r="C30" s="30"/>
      <c r="D30" s="30"/>
      <c r="E30" s="30"/>
      <c r="F30" s="30"/>
      <c r="G30" s="30"/>
      <c r="H30" s="30"/>
      <c r="I30" s="30"/>
      <c r="J30" s="30"/>
    </row>
    <row r="31" spans="1:13">
      <c r="E31" s="31" t="s">
        <v>40</v>
      </c>
      <c r="F31" s="26"/>
      <c r="G31" s="26"/>
      <c r="H31" s="26"/>
      <c r="I31" s="26"/>
    </row>
    <row r="32" spans="1:13">
      <c r="A32" s="25" t="s">
        <v>29</v>
      </c>
      <c r="B32" s="26"/>
      <c r="C32" s="26"/>
      <c r="D32" s="26"/>
      <c r="E32" s="26"/>
      <c r="F32" s="26"/>
      <c r="G32" s="26"/>
      <c r="H32" s="26"/>
      <c r="I32" s="26"/>
      <c r="J32" s="26"/>
    </row>
    <row r="33" spans="1:10" ht="12" customHeight="1" thickBot="1"/>
    <row r="34" spans="1:10" ht="19.5" customHeight="1">
      <c r="A34" s="27" t="s">
        <v>30</v>
      </c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3" t="s">
        <v>31</v>
      </c>
      <c r="B35" s="24"/>
      <c r="C35" s="24"/>
      <c r="D35" s="24"/>
      <c r="E35" s="24"/>
      <c r="F35" s="24"/>
      <c r="G35" s="24"/>
      <c r="H35" s="24"/>
      <c r="I35" s="24"/>
      <c r="J35" s="16"/>
    </row>
    <row r="36" spans="1:10">
      <c r="A36" s="23" t="s">
        <v>32</v>
      </c>
      <c r="B36" s="24"/>
      <c r="C36" s="24"/>
      <c r="D36" s="24"/>
      <c r="E36" s="24"/>
      <c r="F36" s="24"/>
      <c r="G36" s="24"/>
      <c r="H36" s="24"/>
      <c r="I36" s="24"/>
      <c r="J36" s="16"/>
    </row>
    <row r="37" spans="1:10">
      <c r="A37" s="23" t="s">
        <v>33</v>
      </c>
      <c r="B37" s="24"/>
      <c r="C37" s="24"/>
      <c r="D37" s="24"/>
      <c r="E37" s="24"/>
      <c r="F37" s="24"/>
      <c r="G37" s="24"/>
      <c r="H37" s="24"/>
      <c r="I37" s="24"/>
      <c r="J37" s="16"/>
    </row>
    <row r="38" spans="1:10" ht="15" customHeight="1">
      <c r="A38" s="23" t="s">
        <v>38</v>
      </c>
      <c r="B38" s="24"/>
      <c r="C38" s="24"/>
      <c r="D38" s="24"/>
      <c r="E38" s="24"/>
      <c r="F38" s="24"/>
      <c r="G38" s="24"/>
      <c r="H38" s="24"/>
      <c r="I38" s="24"/>
      <c r="J38" s="16"/>
    </row>
    <row r="39" spans="1:10">
      <c r="A39" s="23" t="s">
        <v>39</v>
      </c>
      <c r="B39" s="24"/>
      <c r="C39" s="24"/>
      <c r="D39" s="24"/>
      <c r="E39" s="24"/>
      <c r="F39" s="24"/>
      <c r="G39" s="24"/>
      <c r="H39" s="24"/>
      <c r="I39" s="24"/>
      <c r="J39" s="16"/>
    </row>
    <row r="40" spans="1:10">
      <c r="A40" s="23" t="s">
        <v>34</v>
      </c>
      <c r="B40" s="24"/>
      <c r="C40" s="24"/>
      <c r="D40" s="24"/>
      <c r="E40" s="24"/>
      <c r="F40" s="24"/>
      <c r="G40" s="24"/>
      <c r="H40" s="24"/>
      <c r="I40" s="24"/>
      <c r="J40" s="16"/>
    </row>
    <row r="41" spans="1:10">
      <c r="A41" s="23" t="s">
        <v>35</v>
      </c>
      <c r="B41" s="24"/>
      <c r="C41" s="24"/>
      <c r="D41" s="24"/>
      <c r="E41" s="24"/>
      <c r="F41" s="24"/>
      <c r="G41" s="24"/>
      <c r="H41" s="24"/>
      <c r="I41" s="24"/>
      <c r="J41" s="16"/>
    </row>
    <row r="42" spans="1:10">
      <c r="A42" s="23" t="s">
        <v>36</v>
      </c>
      <c r="B42" s="24"/>
      <c r="C42" s="24"/>
      <c r="D42" s="24"/>
      <c r="E42" s="24"/>
      <c r="F42" s="24"/>
      <c r="G42" s="24"/>
      <c r="H42" s="24"/>
      <c r="I42" s="24"/>
      <c r="J42" s="16"/>
    </row>
    <row r="43" spans="1:10" ht="14.25" customHeight="1" thickBot="1">
      <c r="A43" s="60" t="s">
        <v>37</v>
      </c>
      <c r="B43" s="61"/>
      <c r="C43" s="61"/>
      <c r="D43" s="61"/>
      <c r="E43" s="61"/>
      <c r="F43" s="61"/>
      <c r="G43" s="61"/>
      <c r="H43" s="61"/>
      <c r="I43" s="61"/>
      <c r="J43" s="17"/>
    </row>
    <row r="44" spans="1:10" ht="36.75" customHeight="1">
      <c r="A44" s="32"/>
      <c r="B44" s="33"/>
      <c r="C44" s="34"/>
      <c r="D44" s="34"/>
      <c r="E44" s="36"/>
      <c r="F44" s="36"/>
      <c r="G44" s="36"/>
      <c r="H44" s="36"/>
      <c r="I44" s="36"/>
    </row>
    <row r="45" spans="1:10" ht="53.25" customHeight="1">
      <c r="A45" s="32"/>
      <c r="B45" s="34"/>
      <c r="C45" s="34"/>
      <c r="D45" s="34"/>
      <c r="E45" s="36"/>
      <c r="F45" s="36"/>
      <c r="G45" s="36"/>
      <c r="H45" s="36"/>
      <c r="I45" s="36"/>
    </row>
    <row r="46" spans="1:10">
      <c r="A46" s="32"/>
      <c r="B46" s="34"/>
      <c r="C46" s="34"/>
      <c r="D46" s="34"/>
      <c r="E46" s="36"/>
      <c r="F46" s="36"/>
      <c r="G46" s="36"/>
      <c r="H46" s="36"/>
      <c r="I46" s="36"/>
    </row>
    <row r="47" spans="1:10">
      <c r="A47" s="32"/>
      <c r="B47" s="34"/>
      <c r="C47" s="34"/>
      <c r="D47" s="34"/>
    </row>
    <row r="48" spans="1:10">
      <c r="A48" s="32"/>
      <c r="B48" s="35"/>
      <c r="C48" s="35"/>
    </row>
    <row r="49" spans="1:3">
      <c r="A49" s="32"/>
      <c r="B49" s="35"/>
      <c r="C49" s="35"/>
    </row>
    <row r="50" spans="1:3">
      <c r="A50" s="32"/>
      <c r="B50" s="35"/>
      <c r="C50" s="35"/>
    </row>
    <row r="51" spans="1:3">
      <c r="A51" s="32"/>
      <c r="B51" s="35"/>
      <c r="C51" s="35"/>
    </row>
    <row r="52" spans="1:3">
      <c r="A52" s="32"/>
      <c r="B52" s="3"/>
    </row>
    <row r="53" spans="1:3">
      <c r="A53" s="32"/>
    </row>
    <row r="54" spans="1:3">
      <c r="A54" s="32"/>
    </row>
    <row r="55" spans="1:3">
      <c r="A55" s="32"/>
    </row>
  </sheetData>
  <sheetProtection algorithmName="SHA-512" hashValue="l1DvGuxsZkx7Pqjw15eabGcIDEU0unZOB+7fe/AaXl2ZYTWJ9lAkwTzzYtNivP61JM9wcXCWNbvMQQIyLgXJdA==" saltValue="qCvjXGxbdu8RRx9NexmAlA==" spinCount="100000" sheet="1" objects="1" scenarios="1"/>
  <mergeCells count="44">
    <mergeCell ref="A43:I43"/>
    <mergeCell ref="A37:I37"/>
    <mergeCell ref="A38:I38"/>
    <mergeCell ref="A39:I39"/>
    <mergeCell ref="A40:I40"/>
    <mergeCell ref="A41:I41"/>
    <mergeCell ref="A23:G23"/>
    <mergeCell ref="F25:G25"/>
    <mergeCell ref="A29:D29"/>
    <mergeCell ref="A26:C26"/>
    <mergeCell ref="E29:G29"/>
    <mergeCell ref="A5:J5"/>
    <mergeCell ref="H7:I7"/>
    <mergeCell ref="E7:F7"/>
    <mergeCell ref="B9:I9"/>
    <mergeCell ref="A11:B11"/>
    <mergeCell ref="C11:E11"/>
    <mergeCell ref="F11:G11"/>
    <mergeCell ref="H11:I11"/>
    <mergeCell ref="A13:J13"/>
    <mergeCell ref="A15:G15"/>
    <mergeCell ref="D16:G16"/>
    <mergeCell ref="D17:G17"/>
    <mergeCell ref="A21:C22"/>
    <mergeCell ref="D21:G21"/>
    <mergeCell ref="D22:G22"/>
    <mergeCell ref="D18:G18"/>
    <mergeCell ref="D19:G19"/>
    <mergeCell ref="D20:G20"/>
    <mergeCell ref="A16:C18"/>
    <mergeCell ref="A19:C20"/>
    <mergeCell ref="A44:A55"/>
    <mergeCell ref="B44:D47"/>
    <mergeCell ref="B48:C51"/>
    <mergeCell ref="E44:I44"/>
    <mergeCell ref="E45:I45"/>
    <mergeCell ref="E46:I46"/>
    <mergeCell ref="A36:I36"/>
    <mergeCell ref="A42:I42"/>
    <mergeCell ref="A32:J32"/>
    <mergeCell ref="A34:J34"/>
    <mergeCell ref="B30:J30"/>
    <mergeCell ref="E31:I31"/>
    <mergeCell ref="A35:I35"/>
  </mergeCells>
  <dataValidations count="1">
    <dataValidation type="list" allowBlank="1" showInputMessage="1" showErrorMessage="1" sqref="D31 I16:I23">
      <formula1>Níveis</formula1>
    </dataValidation>
  </dataValidations>
  <pageMargins left="0.7" right="0.7" top="1.2604166666666667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A5"/>
    </sheetView>
  </sheetViews>
  <sheetFormatPr defaultRowHeight="1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M4" sqref="M4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D1CF5F6B35C45BD366737907A082D" ma:contentTypeVersion="1" ma:contentTypeDescription="Criar um novo documento." ma:contentTypeScope="" ma:versionID="57482ee6c4c9314e63dec887d46484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90714B-3970-4E58-8A43-8604584C04C7}"/>
</file>

<file path=customXml/itemProps2.xml><?xml version="1.0" encoding="utf-8"?>
<ds:datastoreItem xmlns:ds="http://schemas.openxmlformats.org/officeDocument/2006/customXml" ds:itemID="{87BA8CCD-9FD8-4EDD-947B-20D20D0A3F9A}"/>
</file>

<file path=customXml/itemProps3.xml><?xml version="1.0" encoding="utf-8"?>
<ds:datastoreItem xmlns:ds="http://schemas.openxmlformats.org/officeDocument/2006/customXml" ds:itemID="{0D83BDAD-12F2-4451-8E4C-859BE651F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Folha4</vt:lpstr>
      <vt:lpstr>Folha3</vt:lpstr>
      <vt:lpstr>Níveis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utilizador</dc:creator>
  <cp:lastModifiedBy>Valued Acer Customer</cp:lastModifiedBy>
  <cp:lastPrinted>2016-06-03T15:49:00Z</cp:lastPrinted>
  <dcterms:created xsi:type="dcterms:W3CDTF">2015-12-31T15:51:05Z</dcterms:created>
  <dcterms:modified xsi:type="dcterms:W3CDTF">2016-06-03T19:55:08Z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0x010100D70D1CF5F6B35C45BD366737907A082D</vt:lpwstr>
  </property>
</Properties>
</file>